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<sst xmlns="http://schemas.openxmlformats.org/spreadsheetml/2006/main" count="11" uniqueCount="11">
  <si>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</si>
  <si>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</si>
  <si>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</si>
  <si>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</si>
  <si>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</si>
  <si>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Покупная электроэнергия (мощность)</t>
  </si>
  <si>
    <t>Услуги по передаче электроэнергии</t>
  </si>
  <si>
    <t>Инфраструктурные расходы</t>
  </si>
  <si>
    <t>Себестоимость прочей реализации</t>
  </si>
  <si>
    <t>Условно-постоянные затраты</t>
  </si>
  <si>
    <t>Фактические структура и объем затрат на производство и реализацию товаров (работ, услуг) ООО "СЭСК" в 2016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</si>
</sst>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48.28125" style="0" customWidth="1"/>
    <col min="3" max="3" width="16.8515625" style="0" customWidth="1"/>
    <col min="4" max="4" width="20.57421875" style="0" customWidth="1"/>
    <col min="5" max="5" width="6.00390625" style="0" customWidth="1"/>
    <col min="6" max="6" width="23.8515625" style="0" customWidth="1"/>
    <col min="7" max="7" width="13.57421875" style="0" customWidth="1"/>
  </cols>
  <sheetData>
    <row r="3" spans="1:4" ht="42" customHeight="1">
      <c r="A3" s="9" t="s">
        <v>10</v>
      </c>
      <c r="B3" s="9"/>
      <c r="C3" s="9"/>
      <c r="D3" s="9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6">
        <v>100</v>
      </c>
      <c r="D6" s="7">
        <f>SUM(D7:D11)</f>
        <v>249484</v>
      </c>
      <c r="E6" s="5"/>
      <c r="G6" s="4"/>
    </row>
    <row r="7" spans="1:5" ht="15.75">
      <c r="A7" s="1">
        <v>2</v>
      </c>
      <c r="B7" s="3" t="s">
        <v>5</v>
      </c>
      <c r="C7" s="8">
        <f>(D7/D6)*100</f>
        <v>53.90325632104664</v>
      </c>
      <c r="D7" s="7">
        <v>134480</v>
      </c>
      <c r="E7" s="5"/>
    </row>
    <row r="8" spans="1:7" ht="15.75">
      <c r="A8" s="1">
        <v>3</v>
      </c>
      <c r="B8" s="3" t="s">
        <v>6</v>
      </c>
      <c r="C8" s="6">
        <f>(D8/D6)*100</f>
        <v>40.79379839989739</v>
      </c>
      <c r="D8" s="7">
        <v>101774</v>
      </c>
      <c r="E8" s="5"/>
      <c r="G8" s="4"/>
    </row>
    <row r="9" spans="1:5" ht="15.75">
      <c r="A9" s="1">
        <v>4</v>
      </c>
      <c r="B9" s="3" t="s">
        <v>7</v>
      </c>
      <c r="C9" s="8">
        <f>(D9/D6)*100</f>
        <v>0.09539689919994869</v>
      </c>
      <c r="D9" s="7">
        <v>238</v>
      </c>
      <c r="E9" s="5"/>
    </row>
    <row r="10" spans="1:5" ht="15.75">
      <c r="A10" s="1">
        <v>5</v>
      </c>
      <c r="B10" s="3" t="s">
        <v>8</v>
      </c>
      <c r="C10" s="6"/>
      <c r="D10" s="7"/>
      <c r="E10" s="5"/>
    </row>
    <row r="11" spans="1:5" ht="15.75">
      <c r="A11" s="1">
        <v>6</v>
      </c>
      <c r="B11" s="3" t="s">
        <v>9</v>
      </c>
      <c r="C11" s="6">
        <f>D11/D6*100</f>
        <v>5.207548379856023</v>
      </c>
      <c r="D11" s="7">
        <v>12992</v>
      </c>
      <c r="E11" s="5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2017-05-29T07:59:54Z</cp:lastPrinted>
  <dcterms:created xsi:type="dcterms:W3CDTF">2013-09-05T12:46:33Z</dcterms:created>
  <dcterms:modified xsi:type="dcterms:W3CDTF">2017-05-29T08:02:01Z</dcterms:modified>
  <cp:category/>
  <cp:version/>
  <cp:contentType/>
  <cp:contentStatus/>
</cp:coreProperties>
</file>